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4" windowWidth="22980" windowHeight="8760"/>
  </bookViews>
  <sheets>
    <sheet name="Blad1" sheetId="1" r:id="rId1"/>
    <sheet name="Blad2" sheetId="2" r:id="rId2"/>
    <sheet name="Blad3" sheetId="3" r:id="rId3"/>
  </sheets>
  <calcPr calcId="145621"/>
</workbook>
</file>

<file path=xl/calcChain.xml><?xml version="1.0" encoding="utf-8"?>
<calcChain xmlns="http://schemas.openxmlformats.org/spreadsheetml/2006/main">
  <c r="F32" i="1" l="1"/>
  <c r="F31" i="1"/>
  <c r="F30" i="1"/>
  <c r="F29" i="1"/>
  <c r="F28" i="1"/>
  <c r="F27" i="1"/>
  <c r="F26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D32" i="1"/>
  <c r="D31" i="1"/>
  <c r="D30" i="1"/>
  <c r="D29" i="1"/>
  <c r="D28" i="1"/>
  <c r="D27" i="1"/>
  <c r="D26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</calcChain>
</file>

<file path=xl/sharedStrings.xml><?xml version="1.0" encoding="utf-8"?>
<sst xmlns="http://schemas.openxmlformats.org/spreadsheetml/2006/main" count="31" uniqueCount="22">
  <si>
    <t>HvG thv Bruna</t>
  </si>
  <si>
    <t>Brugstraat thv Supertex</t>
  </si>
  <si>
    <t>Zandstraat thv Stadsherberg</t>
  </si>
  <si>
    <t>Straatje</t>
  </si>
  <si>
    <t>Pr Bernardlaan</t>
  </si>
  <si>
    <t>Europaplein</t>
  </si>
  <si>
    <t>Niersweg</t>
  </si>
  <si>
    <t>Doelen</t>
  </si>
  <si>
    <t>Melkstraatje</t>
  </si>
  <si>
    <t>Genneperhuisweg</t>
  </si>
  <si>
    <t>Brugstraat thv Weverflat</t>
  </si>
  <si>
    <t>Nijmeegseweg noord</t>
  </si>
  <si>
    <t>Ottersumseweg</t>
  </si>
  <si>
    <t>Kleineweg</t>
  </si>
  <si>
    <t>Rondweg</t>
  </si>
  <si>
    <t>totaal effect</t>
  </si>
  <si>
    <t>totaal v per d</t>
  </si>
  <si>
    <t>eindresultaat</t>
  </si>
  <si>
    <t>procentuele toename/afname door de "shared space"</t>
  </si>
  <si>
    <t>procentuele toename/afname door aansluiting rondweg +shared space</t>
  </si>
  <si>
    <t>procentuele toename/afname door alleen de "shared space"</t>
  </si>
  <si>
    <t>eindresultaat na aansluiting rondweg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</si>
</sst>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164" fontId="0" fillId="0" borderId="0" xfId="0" applyNumberFormat="1"/>
    <xf numFmtId="0" fontId="0" fillId="0" borderId="0" xfId="0" applyAlignment="1">
      <alignment wrapText="1"/>
    </xf>
    <xf numFmtId="0" fontId="0" fillId="2" borderId="1" xfId="0" applyFill="1" applyBorder="1"/>
    <xf numFmtId="0" fontId="0" fillId="0" borderId="1" xfId="0" applyBorder="1"/>
    <xf numFmtId="164" fontId="0" fillId="0" borderId="1" xfId="0" applyNumberFormat="1" applyBorder="1"/>
    <xf numFmtId="0" fontId="0" fillId="2" borderId="1" xfId="0" applyFill="1" applyBorder="1" applyAlignment="1">
      <alignment wrapText="1"/>
    </xf>
    <xf numFmtId="0" fontId="0" fillId="3" borderId="0" xfId="0" applyFill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I32"/>
  <sheetViews>
    <sheetView tabSelected="1" workbookViewId="0">
      <selection activeCell="F13" sqref="F13"/>
    </sheetView>
  </sheetViews>
  <sheetFormatPr defaultRowHeight="14.4" x14ac:dyDescent="0.3"/>
  <cols>
    <col min="1" max="1" width="24.88671875" customWidth="1"/>
    <col min="2" max="2" width="12" customWidth="1"/>
    <col min="3" max="3" width="12.109375" customWidth="1"/>
    <col min="4" max="4" width="12.77734375" customWidth="1"/>
    <col min="5" max="5" width="3.5546875" customWidth="1"/>
    <col min="6" max="6" width="26.6640625" customWidth="1"/>
    <col min="7" max="7" width="23.77734375" customWidth="1"/>
    <col min="9" max="9" width="9.88671875" bestFit="1" customWidth="1"/>
  </cols>
  <sheetData>
    <row r="6" spans="1:7" ht="42" customHeight="1" x14ac:dyDescent="0.3">
      <c r="B6" s="3" t="s">
        <v>16</v>
      </c>
      <c r="C6" s="3" t="s">
        <v>15</v>
      </c>
      <c r="D6" s="6" t="s">
        <v>21</v>
      </c>
      <c r="E6" s="7"/>
      <c r="F6" s="6" t="s">
        <v>19</v>
      </c>
      <c r="G6" s="6" t="s">
        <v>20</v>
      </c>
    </row>
    <row r="7" spans="1:7" x14ac:dyDescent="0.3">
      <c r="A7" s="3" t="s">
        <v>0</v>
      </c>
      <c r="B7" s="4">
        <v>6553</v>
      </c>
      <c r="C7" s="4">
        <v>-3594</v>
      </c>
      <c r="D7" s="4">
        <f>B7+C7</f>
        <v>2959</v>
      </c>
      <c r="F7" s="5">
        <f>C7/B7</f>
        <v>-0.54845109110331147</v>
      </c>
      <c r="G7" s="5"/>
    </row>
    <row r="8" spans="1:7" x14ac:dyDescent="0.3">
      <c r="A8" s="3" t="s">
        <v>1</v>
      </c>
      <c r="B8" s="4">
        <v>4769</v>
      </c>
      <c r="C8" s="4">
        <v>-3281</v>
      </c>
      <c r="D8" s="4">
        <f>B8+C8</f>
        <v>1488</v>
      </c>
      <c r="F8" s="5">
        <f>C8/B8</f>
        <v>-0.68798490249528199</v>
      </c>
      <c r="G8" s="5"/>
    </row>
    <row r="9" spans="1:7" x14ac:dyDescent="0.3">
      <c r="A9" s="3" t="s">
        <v>2</v>
      </c>
      <c r="B9" s="4">
        <v>6600</v>
      </c>
      <c r="C9" s="4">
        <v>-1649</v>
      </c>
      <c r="D9" s="4">
        <f>B9+C9</f>
        <v>4951</v>
      </c>
      <c r="F9" s="5">
        <f>C9/B9</f>
        <v>-0.24984848484848485</v>
      </c>
      <c r="G9" s="5"/>
    </row>
    <row r="10" spans="1:7" x14ac:dyDescent="0.3">
      <c r="A10" s="3" t="s">
        <v>3</v>
      </c>
      <c r="B10" s="4">
        <v>2559</v>
      </c>
      <c r="C10" s="4">
        <v>524</v>
      </c>
      <c r="D10" s="4">
        <f>B10+C10</f>
        <v>3083</v>
      </c>
      <c r="F10" s="5">
        <f>C10/B10</f>
        <v>0.20476748729972646</v>
      </c>
      <c r="G10" s="5"/>
    </row>
    <row r="11" spans="1:7" x14ac:dyDescent="0.3">
      <c r="A11" s="3" t="s">
        <v>4</v>
      </c>
      <c r="B11" s="4">
        <v>1505</v>
      </c>
      <c r="C11" s="4">
        <v>1878</v>
      </c>
      <c r="D11" s="4">
        <f>B11+C11</f>
        <v>3383</v>
      </c>
      <c r="F11" s="5">
        <f>C11/B11</f>
        <v>1.2478405315614618</v>
      </c>
      <c r="G11" s="5">
        <v>1.0046511627906978</v>
      </c>
    </row>
    <row r="12" spans="1:7" x14ac:dyDescent="0.3">
      <c r="A12" s="3" t="s">
        <v>5</v>
      </c>
      <c r="B12" s="4">
        <v>1743</v>
      </c>
      <c r="C12" s="4">
        <v>1170</v>
      </c>
      <c r="D12" s="4">
        <f>B12+C12</f>
        <v>2913</v>
      </c>
      <c r="F12" s="5">
        <f>C12/B12</f>
        <v>0.67125645438898451</v>
      </c>
      <c r="G12" s="5">
        <v>0.53757888697647738</v>
      </c>
    </row>
    <row r="13" spans="1:7" x14ac:dyDescent="0.3">
      <c r="A13" s="3" t="s">
        <v>6</v>
      </c>
      <c r="B13" s="4">
        <v>6311</v>
      </c>
      <c r="C13" s="4">
        <v>-2285</v>
      </c>
      <c r="D13" s="4">
        <f>B13+C13</f>
        <v>4026</v>
      </c>
      <c r="F13" s="5">
        <f>C13/B13</f>
        <v>-0.36206623356045003</v>
      </c>
      <c r="G13" s="5"/>
    </row>
    <row r="14" spans="1:7" x14ac:dyDescent="0.3">
      <c r="A14" s="3" t="s">
        <v>7</v>
      </c>
      <c r="B14" s="4">
        <v>2133</v>
      </c>
      <c r="C14" s="4">
        <v>-362</v>
      </c>
      <c r="D14" s="4">
        <f>B14+C14</f>
        <v>1771</v>
      </c>
      <c r="F14" s="5">
        <f>C14/B14</f>
        <v>-0.16971401781528364</v>
      </c>
      <c r="G14" s="5">
        <v>0.4481950304735115</v>
      </c>
    </row>
    <row r="15" spans="1:7" x14ac:dyDescent="0.3">
      <c r="A15" s="3" t="s">
        <v>8</v>
      </c>
      <c r="B15" s="4">
        <v>2</v>
      </c>
      <c r="C15" s="4">
        <v>4649</v>
      </c>
      <c r="D15" s="4">
        <f>B15+C15</f>
        <v>4651</v>
      </c>
      <c r="F15" s="5">
        <f>C15/B15</f>
        <v>2324.5</v>
      </c>
      <c r="G15" s="5">
        <v>0</v>
      </c>
    </row>
    <row r="16" spans="1:7" x14ac:dyDescent="0.3">
      <c r="A16" s="3" t="s">
        <v>9</v>
      </c>
      <c r="B16" s="4">
        <v>528</v>
      </c>
      <c r="C16" s="4">
        <v>4135</v>
      </c>
      <c r="D16" s="4">
        <f>B16+C16</f>
        <v>4663</v>
      </c>
      <c r="F16" s="5">
        <f>C16/B16</f>
        <v>7.8314393939393936</v>
      </c>
      <c r="G16" s="5">
        <v>0</v>
      </c>
    </row>
    <row r="17" spans="1:9" x14ac:dyDescent="0.3">
      <c r="A17" s="3" t="s">
        <v>10</v>
      </c>
      <c r="B17" s="4">
        <v>6400</v>
      </c>
      <c r="C17" s="4">
        <v>-1724</v>
      </c>
      <c r="D17" s="4">
        <f>B17+C17</f>
        <v>4676</v>
      </c>
      <c r="F17" s="5">
        <f>C17/B17</f>
        <v>-0.26937499999999998</v>
      </c>
      <c r="G17" s="5"/>
    </row>
    <row r="18" spans="1:9" x14ac:dyDescent="0.3">
      <c r="A18" s="3" t="s">
        <v>11</v>
      </c>
      <c r="B18" s="4">
        <v>8237</v>
      </c>
      <c r="C18" s="4">
        <v>-4077</v>
      </c>
      <c r="D18" s="4">
        <f>B18+C18</f>
        <v>4160</v>
      </c>
      <c r="F18" s="5">
        <f>C18/B18</f>
        <v>-0.49496175792157338</v>
      </c>
      <c r="G18" s="5"/>
    </row>
    <row r="19" spans="1:9" x14ac:dyDescent="0.3">
      <c r="A19" s="3" t="s">
        <v>12</v>
      </c>
      <c r="B19" s="4">
        <v>6660</v>
      </c>
      <c r="C19" s="4">
        <v>-1303</v>
      </c>
      <c r="D19" s="4">
        <f>B19+C19</f>
        <v>5357</v>
      </c>
      <c r="F19" s="5">
        <f>C19/B19</f>
        <v>-0.19564564564564565</v>
      </c>
      <c r="G19" s="5">
        <v>-0.19564564564564565</v>
      </c>
    </row>
    <row r="20" spans="1:9" x14ac:dyDescent="0.3">
      <c r="A20" s="3" t="s">
        <v>13</v>
      </c>
      <c r="B20" s="4">
        <v>961</v>
      </c>
      <c r="C20" s="4">
        <v>1632</v>
      </c>
      <c r="D20" s="4">
        <f>B20+C20</f>
        <v>2593</v>
      </c>
      <c r="F20" s="5">
        <f>C20/B20</f>
        <v>1.6982310093652446</v>
      </c>
      <c r="G20" s="5">
        <v>0</v>
      </c>
    </row>
    <row r="21" spans="1:9" x14ac:dyDescent="0.3">
      <c r="A21" s="3" t="s">
        <v>14</v>
      </c>
      <c r="B21" s="4">
        <v>11830</v>
      </c>
      <c r="C21" s="4">
        <v>1942</v>
      </c>
      <c r="D21" s="4">
        <f>B21+C21</f>
        <v>13772</v>
      </c>
      <c r="F21" s="5">
        <f>C21/B21</f>
        <v>0.16415891800507185</v>
      </c>
      <c r="G21" s="5"/>
    </row>
    <row r="24" spans="1:9" ht="14.4" customHeight="1" x14ac:dyDescent="0.3"/>
    <row r="25" spans="1:9" ht="28.05" customHeight="1" x14ac:dyDescent="0.3">
      <c r="B25" t="s">
        <v>16</v>
      </c>
      <c r="C25" t="s">
        <v>15</v>
      </c>
      <c r="D25" t="s">
        <v>17</v>
      </c>
      <c r="F25" s="2" t="s">
        <v>18</v>
      </c>
    </row>
    <row r="26" spans="1:9" x14ac:dyDescent="0.3">
      <c r="A26" t="s">
        <v>4</v>
      </c>
      <c r="B26">
        <v>1505</v>
      </c>
      <c r="C26">
        <v>1512</v>
      </c>
      <c r="D26">
        <f>B26+C26</f>
        <v>3017</v>
      </c>
      <c r="F26" s="1">
        <f>C26/B26</f>
        <v>1.0046511627906978</v>
      </c>
      <c r="G26" s="1"/>
      <c r="I26" s="1"/>
    </row>
    <row r="27" spans="1:9" x14ac:dyDescent="0.3">
      <c r="A27" t="s">
        <v>5</v>
      </c>
      <c r="B27">
        <v>1743</v>
      </c>
      <c r="C27">
        <v>937</v>
      </c>
      <c r="D27">
        <f>B27+C27</f>
        <v>2680</v>
      </c>
      <c r="F27" s="1">
        <f t="shared" ref="F27:F32" si="0">C27/B27</f>
        <v>0.53757888697647738</v>
      </c>
      <c r="G27" s="1"/>
      <c r="I27" s="1"/>
    </row>
    <row r="28" spans="1:9" x14ac:dyDescent="0.3">
      <c r="A28" t="s">
        <v>7</v>
      </c>
      <c r="B28">
        <v>2133</v>
      </c>
      <c r="C28">
        <v>956</v>
      </c>
      <c r="D28">
        <f>B28+C28</f>
        <v>3089</v>
      </c>
      <c r="F28" s="1">
        <f t="shared" si="0"/>
        <v>0.4481950304735115</v>
      </c>
      <c r="G28" s="1"/>
      <c r="I28" s="1"/>
    </row>
    <row r="29" spans="1:9" x14ac:dyDescent="0.3">
      <c r="A29" t="s">
        <v>8</v>
      </c>
      <c r="B29">
        <v>2</v>
      </c>
      <c r="C29">
        <v>0</v>
      </c>
      <c r="D29">
        <f>B29+C29</f>
        <v>2</v>
      </c>
      <c r="F29" s="1">
        <f t="shared" si="0"/>
        <v>0</v>
      </c>
      <c r="G29" s="1"/>
      <c r="I29" s="1"/>
    </row>
    <row r="30" spans="1:9" x14ac:dyDescent="0.3">
      <c r="A30" t="s">
        <v>9</v>
      </c>
      <c r="B30">
        <v>528</v>
      </c>
      <c r="C30">
        <v>0</v>
      </c>
      <c r="D30">
        <f>B30+C30</f>
        <v>528</v>
      </c>
      <c r="F30" s="1">
        <f t="shared" si="0"/>
        <v>0</v>
      </c>
      <c r="G30" s="1"/>
      <c r="I30" s="1"/>
    </row>
    <row r="31" spans="1:9" x14ac:dyDescent="0.3">
      <c r="A31" t="s">
        <v>12</v>
      </c>
      <c r="B31">
        <v>6660</v>
      </c>
      <c r="C31">
        <v>-1303</v>
      </c>
      <c r="D31">
        <f>B31+C31</f>
        <v>5357</v>
      </c>
      <c r="F31" s="1">
        <f t="shared" si="0"/>
        <v>-0.19564564564564565</v>
      </c>
      <c r="G31" s="1"/>
      <c r="I31" s="1"/>
    </row>
    <row r="32" spans="1:9" x14ac:dyDescent="0.3">
      <c r="A32" t="s">
        <v>13</v>
      </c>
      <c r="B32">
        <v>961</v>
      </c>
      <c r="C32">
        <v>0</v>
      </c>
      <c r="D32">
        <f>B32+C32</f>
        <v>961</v>
      </c>
      <c r="F32" s="1">
        <f t="shared" si="0"/>
        <v>0</v>
      </c>
      <c r="G32" s="1"/>
      <c r="I32" s="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Harm</dc:creator>
  <cp:lastModifiedBy>Harm</cp:lastModifiedBy>
  <dcterms:created xsi:type="dcterms:W3CDTF">2017-08-25T14:59:41Z</dcterms:created>
  <dcterms:modified xsi:type="dcterms:W3CDTF">2017-10-16T20:10:53Z</dcterms:modified>
</cp:coreProperties>
</file>